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/>
  </bookViews>
  <sheets>
    <sheet name="Valoracion" sheetId="5" r:id="rId1"/>
  </sheets>
  <definedNames>
    <definedName name="_xlnm.Print_Area" localSheetId="0">Valoracion!$B$2:$G$41</definedName>
    <definedName name="_xlnm.Print_Titles" localSheetId="0">Valoracion!$1:$3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5" l="1"/>
  <c r="G49" i="5"/>
  <c r="G48" i="5"/>
  <c r="G47" i="5"/>
  <c r="G46" i="5"/>
  <c r="G45" i="5"/>
  <c r="G44" i="5"/>
  <c r="G41" i="5"/>
  <c r="G40" i="5"/>
  <c r="G39" i="5"/>
  <c r="G38" i="5"/>
  <c r="G37" i="5"/>
  <c r="G36" i="5"/>
  <c r="G35" i="5"/>
  <c r="G34" i="5"/>
  <c r="G33" i="5"/>
  <c r="G32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3" i="5"/>
  <c r="G12" i="5"/>
  <c r="G11" i="5"/>
  <c r="G10" i="5"/>
  <c r="G9" i="5"/>
  <c r="G8" i="5"/>
  <c r="G7" i="5"/>
  <c r="G6" i="5"/>
  <c r="G52" i="5" l="1"/>
</calcChain>
</file>

<file path=xl/sharedStrings.xml><?xml version="1.0" encoding="utf-8"?>
<sst xmlns="http://schemas.openxmlformats.org/spreadsheetml/2006/main" count="147" uniqueCount="86">
  <si>
    <t>Ud</t>
  </si>
  <si>
    <t>Descripcion</t>
  </si>
  <si>
    <t>Precio</t>
  </si>
  <si>
    <t xml:space="preserve">dia </t>
  </si>
  <si>
    <t>h.</t>
  </si>
  <si>
    <t>Total</t>
  </si>
  <si>
    <t>Medicion</t>
  </si>
  <si>
    <t>Minicargadora-Excavadora de ruedas hasta aprox 3.500 kg.</t>
  </si>
  <si>
    <t>Minicargadora-Excavadora de ruedas mayor aprox 5.000 kg,</t>
  </si>
  <si>
    <t>Maquina retroexcavadora mixta de 7.500 kg.</t>
  </si>
  <si>
    <t>Excavadora giratoria de ruedas de aprox 16 Tn.</t>
  </si>
  <si>
    <t>Excavadora giratoria de ruedas de aprox 22 Tn.</t>
  </si>
  <si>
    <t>Retroexcavadora de Cadenas de aprox 28 Tn y 125 CV</t>
  </si>
  <si>
    <t>Retroexcavadora de Cadenas de aprox 34 Tn y 235 CV</t>
  </si>
  <si>
    <t>Rodillo compactador de aprox 16 a 18 Tn</t>
  </si>
  <si>
    <t>Rodillo compactador de aprox 3.000 kg.</t>
  </si>
  <si>
    <t>Rodillo compactador de aprox 8.000 kg.</t>
  </si>
  <si>
    <t>Dumper de obra de ruedas con descarga lateral de aprox 4000 kg de carga util.</t>
  </si>
  <si>
    <t>Dumper de obra de ruedas con descarga lateral de aprox 8000 kg de carga util.</t>
  </si>
  <si>
    <t>Dumper de obra de ruedas con descarga lateral de aprox 10,000 kg de carga util.</t>
  </si>
  <si>
    <t>Mini Excavadora compacta de cadenas de goma con capacidad de trabajo de giro 180º (equipada con Power TILT o similar para rotación lateral de implementos) de aprox 3.000 kg</t>
  </si>
  <si>
    <t>Mini Excavadora compacta de cadenas de goma con capacidad de trabajo de giro 180º (equipada con Power TILT o similar para rotación lateral de implementos) de aprox 6.000 kg</t>
  </si>
  <si>
    <t>Mini Excavadora compacta de cadenas de goma con capacidad de trabajo de giro 180º (equipada con Power TILT o similar para rotación lateral de implementos) de aprox 9.000 kg</t>
  </si>
  <si>
    <t>Camion Dúmper de 3 ó 4 ejes.</t>
  </si>
  <si>
    <t>Familia 4  -- Otros elementos --</t>
  </si>
  <si>
    <t>Ud.</t>
  </si>
  <si>
    <t>Barredora frontal acoplada a maquinaria (incluida la maquina propulsora) ancho cepillo aprox 1 m. Con recogida</t>
  </si>
  <si>
    <t xml:space="preserve">Ud. </t>
  </si>
  <si>
    <t>Alquler diario de contenedor de obra 10m3</t>
  </si>
  <si>
    <t>Contratación del servicio de alquiler de maquinaria para la Sociedad Municipal Aguas de Burgos S.A. Exp. 42/2025</t>
  </si>
  <si>
    <t>Valoracion Total anual del servicio.</t>
  </si>
  <si>
    <t xml:space="preserve">Pala cargadora telescopica, manitou o similar, con cazo de 1,2 o superior </t>
  </si>
  <si>
    <t>Camión bañera articulado caja aprox 18 m3</t>
  </si>
  <si>
    <t>Camion 3 ejes con grua pluma 4 a 1 metro</t>
  </si>
  <si>
    <t>Camion gondola para transporte de maquinaria y material</t>
  </si>
  <si>
    <t>Retroexcavadora de Cadenas de aprox 28 Tn</t>
  </si>
  <si>
    <t>Retroexcavadora de Cadenas de aprox 34 Tn</t>
  </si>
  <si>
    <t>Pala cargadora con cazo 1,8 m3 o superior</t>
  </si>
  <si>
    <t>Porte en gondola para instalacion o retirada de maquinaria pesada aprox &gt;7000 Kg.</t>
  </si>
  <si>
    <t>Porte en gondola o similar para instalacion o retirada de máquina de hasta aprox 7.000 kg</t>
  </si>
  <si>
    <t>Instalacion y recogida con traslado a vertedero o gestor (10-20 km) de contenedores obra 10 m3, con puerta acceso a nivel de suelo para carga. Sin incluir tasa de vertedero ni gestor.</t>
  </si>
  <si>
    <t>Motoniveladora para trabajos de perfilado y nivelación de terrenos. Equipada con hoja central ajustable,</t>
  </si>
  <si>
    <t>Fresadora para aglomerado u hormigon. Acoplada a maquina bobcat, mixta o similar. Ancho aprox 1 metro.</t>
  </si>
  <si>
    <t>Familia 1  -- Maquinaria alquilada Sin conductor  --</t>
  </si>
  <si>
    <t>Familia 2  -- Maquinaria alquilada Con conductor  --</t>
  </si>
  <si>
    <t>Familia 3  -- Maquinaria alquilada con conductor y martillo --</t>
  </si>
  <si>
    <t>Cod.</t>
  </si>
  <si>
    <t>F1.01</t>
  </si>
  <si>
    <t>F1.02</t>
  </si>
  <si>
    <t>F1.03</t>
  </si>
  <si>
    <t>F1.04</t>
  </si>
  <si>
    <t>F1.05</t>
  </si>
  <si>
    <t>F1.06</t>
  </si>
  <si>
    <t>F1.07</t>
  </si>
  <si>
    <t>F1.08</t>
  </si>
  <si>
    <t>F2.01</t>
  </si>
  <si>
    <t>F2.02</t>
  </si>
  <si>
    <t>F2.03</t>
  </si>
  <si>
    <t>F2.04</t>
  </si>
  <si>
    <t>F2.05</t>
  </si>
  <si>
    <t>F2.06</t>
  </si>
  <si>
    <t>F2.07</t>
  </si>
  <si>
    <t>F2.08</t>
  </si>
  <si>
    <t>F2.09</t>
  </si>
  <si>
    <t>F2.10</t>
  </si>
  <si>
    <t>F2.11</t>
  </si>
  <si>
    <t>F2.12</t>
  </si>
  <si>
    <t>F2.13</t>
  </si>
  <si>
    <t>F2.14</t>
  </si>
  <si>
    <t>F3.01</t>
  </si>
  <si>
    <t>F4.01</t>
  </si>
  <si>
    <t>F3.02</t>
  </si>
  <si>
    <t>F3.03</t>
  </si>
  <si>
    <t>F3.04</t>
  </si>
  <si>
    <t>F3.05</t>
  </si>
  <si>
    <t>F3.06</t>
  </si>
  <si>
    <t>F3.07</t>
  </si>
  <si>
    <t>F3.08</t>
  </si>
  <si>
    <t>F3.09</t>
  </si>
  <si>
    <t>F3.10</t>
  </si>
  <si>
    <t>F4.02</t>
  </si>
  <si>
    <t>F4.03</t>
  </si>
  <si>
    <t>F4.04</t>
  </si>
  <si>
    <t>F4.05</t>
  </si>
  <si>
    <t>F4.06</t>
  </si>
  <si>
    <t>F4.07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</si>
</sst>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43" fontId="2" fillId="0" borderId="8" xfId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43" fontId="2" fillId="0" borderId="11" xfId="1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164" fontId="2" fillId="0" borderId="7" xfId="1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3" fontId="5" fillId="0" borderId="0" xfId="1" applyFont="1" applyAlignment="1">
      <alignment vertical="center"/>
    </xf>
    <xf numFmtId="0" fontId="2" fillId="0" borderId="5" xfId="0" applyFont="1" applyFill="1" applyBorder="1" applyAlignment="1">
      <alignment vertical="center" wrapText="1"/>
    </xf>
    <xf numFmtId="164" fontId="2" fillId="0" borderId="13" xfId="1" applyNumberFormat="1" applyFont="1" applyFill="1" applyBorder="1" applyAlignment="1">
      <alignment vertical="center"/>
    </xf>
    <xf numFmtId="43" fontId="2" fillId="0" borderId="14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43" fontId="2" fillId="0" borderId="7" xfId="1" applyFont="1" applyBorder="1" applyAlignment="1" applyProtection="1">
      <alignment vertical="center"/>
      <protection locked="0"/>
    </xf>
    <xf numFmtId="43" fontId="2" fillId="0" borderId="10" xfId="1" applyFont="1" applyBorder="1" applyAlignment="1" applyProtection="1">
      <alignment vertical="center"/>
      <protection locked="0"/>
    </xf>
    <xf numFmtId="43" fontId="2" fillId="0" borderId="10" xfId="1" applyFont="1" applyFill="1" applyBorder="1" applyAlignment="1" applyProtection="1">
      <alignment vertical="center"/>
      <protection locked="0"/>
    </xf>
    <xf numFmtId="43" fontId="2" fillId="0" borderId="13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2"/>
  <sheetViews>
    <sheetView tabSelected="1" topLeftCell="A28" zoomScaleNormal="100" workbookViewId="0">
      <selection activeCell="B42" sqref="B42:G50"/>
    </sheetView>
  </sheetViews>
  <sheetFormatPr baseColWidth="10" defaultColWidth="11.42578125" defaultRowHeight="29.45" customHeight="1" x14ac:dyDescent="0.25"/>
  <cols>
    <col min="1" max="1" width="4.28515625" style="1" customWidth="1"/>
    <col min="2" max="2" width="7.42578125" style="1" customWidth="1"/>
    <col min="3" max="3" width="4.28515625" style="1" customWidth="1"/>
    <col min="4" max="4" width="102.42578125" style="1" customWidth="1"/>
    <col min="5" max="5" width="12.28515625" style="1" customWidth="1"/>
    <col min="6" max="6" width="12.7109375" style="1" customWidth="1"/>
    <col min="7" max="7" width="13.85546875" style="1" customWidth="1"/>
    <col min="8" max="8" width="6.28515625" style="1" customWidth="1"/>
    <col min="9" max="16384" width="11.42578125" style="1"/>
  </cols>
  <sheetData>
    <row r="1" spans="2:7" ht="14.45" customHeight="1" x14ac:dyDescent="0.25"/>
    <row r="2" spans="2:7" ht="14.45" customHeight="1" x14ac:dyDescent="0.25">
      <c r="B2" s="23"/>
      <c r="C2" s="31" t="s">
        <v>29</v>
      </c>
      <c r="D2" s="31"/>
      <c r="E2" s="31"/>
      <c r="F2" s="31"/>
      <c r="G2" s="31"/>
    </row>
    <row r="3" spans="2:7" ht="14.45" customHeight="1" thickBot="1" x14ac:dyDescent="0.3"/>
    <row r="4" spans="2:7" ht="29.45" customHeight="1" thickBot="1" x14ac:dyDescent="0.3">
      <c r="B4" s="28" t="s">
        <v>43</v>
      </c>
      <c r="C4" s="29"/>
      <c r="D4" s="29"/>
      <c r="E4" s="29"/>
      <c r="F4" s="29"/>
      <c r="G4" s="30"/>
    </row>
    <row r="5" spans="2:7" ht="29.45" customHeight="1" thickBot="1" x14ac:dyDescent="0.3">
      <c r="B5" s="2" t="s">
        <v>46</v>
      </c>
      <c r="C5" s="2" t="s">
        <v>0</v>
      </c>
      <c r="D5" s="2" t="s">
        <v>1</v>
      </c>
      <c r="E5" s="2" t="s">
        <v>6</v>
      </c>
      <c r="F5" s="2" t="s">
        <v>2</v>
      </c>
      <c r="G5" s="2" t="s">
        <v>5</v>
      </c>
    </row>
    <row r="6" spans="2:7" ht="29.45" customHeight="1" x14ac:dyDescent="0.25">
      <c r="B6" s="3" t="s">
        <v>47</v>
      </c>
      <c r="C6" s="3" t="s">
        <v>4</v>
      </c>
      <c r="D6" s="4" t="s">
        <v>20</v>
      </c>
      <c r="E6" s="15">
        <v>6</v>
      </c>
      <c r="F6" s="24"/>
      <c r="G6" s="5">
        <f>++E6*F6</f>
        <v>0</v>
      </c>
    </row>
    <row r="7" spans="2:7" ht="29.45" customHeight="1" x14ac:dyDescent="0.25">
      <c r="B7" s="6" t="s">
        <v>48</v>
      </c>
      <c r="C7" s="6" t="s">
        <v>4</v>
      </c>
      <c r="D7" s="7" t="s">
        <v>21</v>
      </c>
      <c r="E7" s="16">
        <v>6</v>
      </c>
      <c r="F7" s="25"/>
      <c r="G7" s="8">
        <f t="shared" ref="G7:G13" si="0">++E7*F7</f>
        <v>0</v>
      </c>
    </row>
    <row r="8" spans="2:7" ht="29.45" customHeight="1" x14ac:dyDescent="0.25">
      <c r="B8" s="6" t="s">
        <v>49</v>
      </c>
      <c r="C8" s="6" t="s">
        <v>4</v>
      </c>
      <c r="D8" s="7" t="s">
        <v>22</v>
      </c>
      <c r="E8" s="16">
        <v>6</v>
      </c>
      <c r="F8" s="25"/>
      <c r="G8" s="8">
        <f t="shared" si="0"/>
        <v>0</v>
      </c>
    </row>
    <row r="9" spans="2:7" ht="29.45" customHeight="1" x14ac:dyDescent="0.25">
      <c r="B9" s="6" t="s">
        <v>50</v>
      </c>
      <c r="C9" s="6" t="s">
        <v>4</v>
      </c>
      <c r="D9" s="9" t="s">
        <v>15</v>
      </c>
      <c r="E9" s="16">
        <v>6</v>
      </c>
      <c r="F9" s="25"/>
      <c r="G9" s="8">
        <f t="shared" si="0"/>
        <v>0</v>
      </c>
    </row>
    <row r="10" spans="2:7" ht="29.45" customHeight="1" x14ac:dyDescent="0.25">
      <c r="B10" s="6" t="s">
        <v>51</v>
      </c>
      <c r="C10" s="6" t="s">
        <v>4</v>
      </c>
      <c r="D10" s="9" t="s">
        <v>16</v>
      </c>
      <c r="E10" s="16">
        <v>6</v>
      </c>
      <c r="F10" s="25"/>
      <c r="G10" s="8">
        <f t="shared" si="0"/>
        <v>0</v>
      </c>
    </row>
    <row r="11" spans="2:7" ht="29.45" customHeight="1" x14ac:dyDescent="0.25">
      <c r="B11" s="6" t="s">
        <v>52</v>
      </c>
      <c r="C11" s="6" t="s">
        <v>4</v>
      </c>
      <c r="D11" s="9" t="s">
        <v>17</v>
      </c>
      <c r="E11" s="16">
        <v>1</v>
      </c>
      <c r="F11" s="25"/>
      <c r="G11" s="8">
        <f t="shared" si="0"/>
        <v>0</v>
      </c>
    </row>
    <row r="12" spans="2:7" ht="29.45" customHeight="1" x14ac:dyDescent="0.25">
      <c r="B12" s="6" t="s">
        <v>53</v>
      </c>
      <c r="C12" s="6" t="s">
        <v>4</v>
      </c>
      <c r="D12" s="9" t="s">
        <v>18</v>
      </c>
      <c r="E12" s="16">
        <v>1</v>
      </c>
      <c r="F12" s="25"/>
      <c r="G12" s="8">
        <f t="shared" si="0"/>
        <v>0</v>
      </c>
    </row>
    <row r="13" spans="2:7" ht="29.45" customHeight="1" thickBot="1" x14ac:dyDescent="0.3">
      <c r="B13" s="6" t="s">
        <v>54</v>
      </c>
      <c r="C13" s="6" t="s">
        <v>4</v>
      </c>
      <c r="D13" s="9" t="s">
        <v>19</v>
      </c>
      <c r="E13" s="16">
        <v>1</v>
      </c>
      <c r="F13" s="25"/>
      <c r="G13" s="8">
        <f t="shared" si="0"/>
        <v>0</v>
      </c>
    </row>
    <row r="14" spans="2:7" ht="29.45" customHeight="1" thickBot="1" x14ac:dyDescent="0.3">
      <c r="B14" s="28" t="s">
        <v>44</v>
      </c>
      <c r="C14" s="29"/>
      <c r="D14" s="29"/>
      <c r="E14" s="29"/>
      <c r="F14" s="29"/>
      <c r="G14" s="30"/>
    </row>
    <row r="15" spans="2:7" ht="29.45" customHeight="1" thickBot="1" x14ac:dyDescent="0.3">
      <c r="B15" s="2" t="s">
        <v>46</v>
      </c>
      <c r="C15" s="2" t="s">
        <v>0</v>
      </c>
      <c r="D15" s="2" t="s">
        <v>1</v>
      </c>
      <c r="E15" s="2" t="s">
        <v>6</v>
      </c>
      <c r="F15" s="2" t="s">
        <v>2</v>
      </c>
      <c r="G15" s="2" t="s">
        <v>5</v>
      </c>
    </row>
    <row r="16" spans="2:7" ht="29.45" customHeight="1" x14ac:dyDescent="0.25">
      <c r="B16" s="6" t="s">
        <v>55</v>
      </c>
      <c r="C16" s="3" t="s">
        <v>4</v>
      </c>
      <c r="D16" s="4" t="s">
        <v>20</v>
      </c>
      <c r="E16" s="15">
        <v>30</v>
      </c>
      <c r="F16" s="24"/>
      <c r="G16" s="5">
        <f>++E16*F16</f>
        <v>0</v>
      </c>
    </row>
    <row r="17" spans="2:7" ht="29.45" customHeight="1" x14ac:dyDescent="0.25">
      <c r="B17" s="6" t="s">
        <v>56</v>
      </c>
      <c r="C17" s="6" t="s">
        <v>4</v>
      </c>
      <c r="D17" s="7" t="s">
        <v>21</v>
      </c>
      <c r="E17" s="16">
        <v>30</v>
      </c>
      <c r="F17" s="25"/>
      <c r="G17" s="8">
        <f t="shared" ref="G17:G29" si="1">++E17*F17</f>
        <v>0</v>
      </c>
    </row>
    <row r="18" spans="2:7" ht="29.45" customHeight="1" x14ac:dyDescent="0.25">
      <c r="B18" s="6" t="s">
        <v>57</v>
      </c>
      <c r="C18" s="6" t="s">
        <v>4</v>
      </c>
      <c r="D18" s="7" t="s">
        <v>22</v>
      </c>
      <c r="E18" s="16">
        <v>30</v>
      </c>
      <c r="F18" s="25"/>
      <c r="G18" s="8">
        <f t="shared" si="1"/>
        <v>0</v>
      </c>
    </row>
    <row r="19" spans="2:7" ht="29.45" customHeight="1" x14ac:dyDescent="0.25">
      <c r="B19" s="6" t="s">
        <v>58</v>
      </c>
      <c r="C19" s="6" t="s">
        <v>4</v>
      </c>
      <c r="D19" s="9" t="s">
        <v>10</v>
      </c>
      <c r="E19" s="16">
        <v>6</v>
      </c>
      <c r="F19" s="25"/>
      <c r="G19" s="8">
        <f t="shared" si="1"/>
        <v>0</v>
      </c>
    </row>
    <row r="20" spans="2:7" ht="29.45" customHeight="1" x14ac:dyDescent="0.25">
      <c r="B20" s="6" t="s">
        <v>59</v>
      </c>
      <c r="C20" s="6" t="s">
        <v>4</v>
      </c>
      <c r="D20" s="9" t="s">
        <v>11</v>
      </c>
      <c r="E20" s="16">
        <v>6</v>
      </c>
      <c r="F20" s="25"/>
      <c r="G20" s="8">
        <f t="shared" si="1"/>
        <v>0</v>
      </c>
    </row>
    <row r="21" spans="2:7" ht="29.45" customHeight="1" x14ac:dyDescent="0.25">
      <c r="B21" s="6" t="s">
        <v>60</v>
      </c>
      <c r="C21" s="6" t="s">
        <v>4</v>
      </c>
      <c r="D21" s="9" t="s">
        <v>12</v>
      </c>
      <c r="E21" s="16">
        <v>6</v>
      </c>
      <c r="F21" s="25"/>
      <c r="G21" s="8">
        <f t="shared" si="1"/>
        <v>0</v>
      </c>
    </row>
    <row r="22" spans="2:7" ht="29.45" customHeight="1" x14ac:dyDescent="0.25">
      <c r="B22" s="6" t="s">
        <v>61</v>
      </c>
      <c r="C22" s="6" t="s">
        <v>4</v>
      </c>
      <c r="D22" s="9" t="s">
        <v>13</v>
      </c>
      <c r="E22" s="16">
        <v>6</v>
      </c>
      <c r="F22" s="25"/>
      <c r="G22" s="8">
        <f t="shared" si="1"/>
        <v>0</v>
      </c>
    </row>
    <row r="23" spans="2:7" ht="29.45" customHeight="1" x14ac:dyDescent="0.25">
      <c r="B23" s="6" t="s">
        <v>62</v>
      </c>
      <c r="C23" s="6" t="s">
        <v>4</v>
      </c>
      <c r="D23" s="12" t="s">
        <v>37</v>
      </c>
      <c r="E23" s="16">
        <v>6</v>
      </c>
      <c r="F23" s="25"/>
      <c r="G23" s="8">
        <f t="shared" si="1"/>
        <v>0</v>
      </c>
    </row>
    <row r="24" spans="2:7" ht="29.45" customHeight="1" x14ac:dyDescent="0.25">
      <c r="B24" s="6" t="s">
        <v>63</v>
      </c>
      <c r="C24" s="6" t="s">
        <v>4</v>
      </c>
      <c r="D24" s="12" t="s">
        <v>31</v>
      </c>
      <c r="E24" s="16">
        <v>1</v>
      </c>
      <c r="F24" s="25"/>
      <c r="G24" s="8">
        <f t="shared" si="1"/>
        <v>0</v>
      </c>
    </row>
    <row r="25" spans="2:7" ht="29.45" customHeight="1" x14ac:dyDescent="0.25">
      <c r="B25" s="6" t="s">
        <v>64</v>
      </c>
      <c r="C25" s="6" t="s">
        <v>4</v>
      </c>
      <c r="D25" s="9" t="s">
        <v>14</v>
      </c>
      <c r="E25" s="16">
        <v>1</v>
      </c>
      <c r="F25" s="25"/>
      <c r="G25" s="8">
        <f t="shared" si="1"/>
        <v>0</v>
      </c>
    </row>
    <row r="26" spans="2:7" ht="29.45" customHeight="1" x14ac:dyDescent="0.25">
      <c r="B26" s="6" t="s">
        <v>65</v>
      </c>
      <c r="C26" s="6" t="s">
        <v>4</v>
      </c>
      <c r="D26" s="12" t="s">
        <v>23</v>
      </c>
      <c r="E26" s="16">
        <v>150</v>
      </c>
      <c r="F26" s="25"/>
      <c r="G26" s="8">
        <f t="shared" si="1"/>
        <v>0</v>
      </c>
    </row>
    <row r="27" spans="2:7" ht="29.45" customHeight="1" x14ac:dyDescent="0.25">
      <c r="B27" s="6" t="s">
        <v>66</v>
      </c>
      <c r="C27" s="6" t="s">
        <v>4</v>
      </c>
      <c r="D27" s="12" t="s">
        <v>33</v>
      </c>
      <c r="E27" s="16">
        <v>60</v>
      </c>
      <c r="F27" s="25"/>
      <c r="G27" s="8">
        <f t="shared" si="1"/>
        <v>0</v>
      </c>
    </row>
    <row r="28" spans="2:7" ht="29.45" customHeight="1" x14ac:dyDescent="0.25">
      <c r="B28" s="6" t="s">
        <v>67</v>
      </c>
      <c r="C28" s="6" t="s">
        <v>4</v>
      </c>
      <c r="D28" s="12" t="s">
        <v>34</v>
      </c>
      <c r="E28" s="16">
        <v>6</v>
      </c>
      <c r="F28" s="25"/>
      <c r="G28" s="8">
        <f t="shared" si="1"/>
        <v>0</v>
      </c>
    </row>
    <row r="29" spans="2:7" ht="29.45" customHeight="1" thickBot="1" x14ac:dyDescent="0.3">
      <c r="B29" s="6" t="s">
        <v>68</v>
      </c>
      <c r="C29" s="6" t="s">
        <v>4</v>
      </c>
      <c r="D29" s="12" t="s">
        <v>32</v>
      </c>
      <c r="E29" s="16">
        <v>30</v>
      </c>
      <c r="F29" s="25"/>
      <c r="G29" s="8">
        <f t="shared" si="1"/>
        <v>0</v>
      </c>
    </row>
    <row r="30" spans="2:7" ht="29.45" customHeight="1" thickBot="1" x14ac:dyDescent="0.3">
      <c r="B30" s="28" t="s">
        <v>45</v>
      </c>
      <c r="C30" s="29"/>
      <c r="D30" s="29"/>
      <c r="E30" s="29"/>
      <c r="F30" s="29"/>
      <c r="G30" s="30"/>
    </row>
    <row r="31" spans="2:7" ht="29.45" customHeight="1" thickBot="1" x14ac:dyDescent="0.3">
      <c r="B31" s="2" t="s">
        <v>46</v>
      </c>
      <c r="C31" s="2" t="s">
        <v>0</v>
      </c>
      <c r="D31" s="2" t="s">
        <v>1</v>
      </c>
      <c r="E31" s="2" t="s">
        <v>6</v>
      </c>
      <c r="F31" s="2" t="s">
        <v>2</v>
      </c>
      <c r="G31" s="2" t="s">
        <v>5</v>
      </c>
    </row>
    <row r="32" spans="2:7" ht="29.45" customHeight="1" x14ac:dyDescent="0.25">
      <c r="B32" s="6" t="s">
        <v>69</v>
      </c>
      <c r="C32" s="3" t="s">
        <v>4</v>
      </c>
      <c r="D32" s="4" t="s">
        <v>20</v>
      </c>
      <c r="E32" s="15">
        <v>300</v>
      </c>
      <c r="F32" s="24"/>
      <c r="G32" s="5">
        <f>++E32*F32</f>
        <v>0</v>
      </c>
    </row>
    <row r="33" spans="2:7" ht="29.45" customHeight="1" x14ac:dyDescent="0.25">
      <c r="B33" s="6" t="s">
        <v>71</v>
      </c>
      <c r="C33" s="6" t="s">
        <v>4</v>
      </c>
      <c r="D33" s="7" t="s">
        <v>21</v>
      </c>
      <c r="E33" s="16">
        <v>300</v>
      </c>
      <c r="F33" s="25"/>
      <c r="G33" s="8">
        <f t="shared" ref="G33:G41" si="2">++E33*F33</f>
        <v>0</v>
      </c>
    </row>
    <row r="34" spans="2:7" ht="29.45" customHeight="1" x14ac:dyDescent="0.25">
      <c r="B34" s="6" t="s">
        <v>72</v>
      </c>
      <c r="C34" s="6" t="s">
        <v>4</v>
      </c>
      <c r="D34" s="7" t="s">
        <v>22</v>
      </c>
      <c r="E34" s="16">
        <v>30</v>
      </c>
      <c r="F34" s="25"/>
      <c r="G34" s="8">
        <f t="shared" si="2"/>
        <v>0</v>
      </c>
    </row>
    <row r="35" spans="2:7" ht="29.45" customHeight="1" x14ac:dyDescent="0.25">
      <c r="B35" s="6" t="s">
        <v>73</v>
      </c>
      <c r="C35" s="6" t="s">
        <v>4</v>
      </c>
      <c r="D35" s="10" t="s">
        <v>7</v>
      </c>
      <c r="E35" s="16">
        <v>1</v>
      </c>
      <c r="F35" s="25"/>
      <c r="G35" s="8">
        <f t="shared" si="2"/>
        <v>0</v>
      </c>
    </row>
    <row r="36" spans="2:7" ht="29.45" customHeight="1" x14ac:dyDescent="0.25">
      <c r="B36" s="6" t="s">
        <v>74</v>
      </c>
      <c r="C36" s="6" t="s">
        <v>4</v>
      </c>
      <c r="D36" s="10" t="s">
        <v>8</v>
      </c>
      <c r="E36" s="16">
        <v>1</v>
      </c>
      <c r="F36" s="25"/>
      <c r="G36" s="8">
        <f t="shared" si="2"/>
        <v>0</v>
      </c>
    </row>
    <row r="37" spans="2:7" ht="29.45" customHeight="1" x14ac:dyDescent="0.25">
      <c r="B37" s="6" t="s">
        <v>75</v>
      </c>
      <c r="C37" s="6" t="s">
        <v>4</v>
      </c>
      <c r="D37" s="9" t="s">
        <v>9</v>
      </c>
      <c r="E37" s="16">
        <v>100</v>
      </c>
      <c r="F37" s="26"/>
      <c r="G37" s="8">
        <f t="shared" si="2"/>
        <v>0</v>
      </c>
    </row>
    <row r="38" spans="2:7" ht="29.45" customHeight="1" x14ac:dyDescent="0.25">
      <c r="B38" s="6" t="s">
        <v>76</v>
      </c>
      <c r="C38" s="6" t="s">
        <v>4</v>
      </c>
      <c r="D38" s="9" t="s">
        <v>10</v>
      </c>
      <c r="E38" s="16">
        <v>30</v>
      </c>
      <c r="F38" s="26"/>
      <c r="G38" s="8">
        <f t="shared" si="2"/>
        <v>0</v>
      </c>
    </row>
    <row r="39" spans="2:7" ht="29.45" customHeight="1" x14ac:dyDescent="0.25">
      <c r="B39" s="6" t="s">
        <v>77</v>
      </c>
      <c r="C39" s="6" t="s">
        <v>4</v>
      </c>
      <c r="D39" s="9" t="s">
        <v>11</v>
      </c>
      <c r="E39" s="16">
        <v>30</v>
      </c>
      <c r="F39" s="26"/>
      <c r="G39" s="8">
        <f t="shared" si="2"/>
        <v>0</v>
      </c>
    </row>
    <row r="40" spans="2:7" ht="29.45" customHeight="1" x14ac:dyDescent="0.25">
      <c r="B40" s="6" t="s">
        <v>78</v>
      </c>
      <c r="C40" s="6" t="s">
        <v>4</v>
      </c>
      <c r="D40" s="12" t="s">
        <v>35</v>
      </c>
      <c r="E40" s="16">
        <v>6</v>
      </c>
      <c r="F40" s="26"/>
      <c r="G40" s="8">
        <f t="shared" si="2"/>
        <v>0</v>
      </c>
    </row>
    <row r="41" spans="2:7" ht="29.45" customHeight="1" thickBot="1" x14ac:dyDescent="0.3">
      <c r="B41" s="6" t="s">
        <v>79</v>
      </c>
      <c r="C41" s="6" t="s">
        <v>4</v>
      </c>
      <c r="D41" s="9" t="s">
        <v>36</v>
      </c>
      <c r="E41" s="16">
        <v>6</v>
      </c>
      <c r="F41" s="25"/>
      <c r="G41" s="8">
        <f t="shared" si="2"/>
        <v>0</v>
      </c>
    </row>
    <row r="42" spans="2:7" ht="29.45" customHeight="1" thickBot="1" x14ac:dyDescent="0.3">
      <c r="B42" s="28" t="s">
        <v>24</v>
      </c>
      <c r="C42" s="29"/>
      <c r="D42" s="29"/>
      <c r="E42" s="29"/>
      <c r="F42" s="29"/>
      <c r="G42" s="30"/>
    </row>
    <row r="43" spans="2:7" ht="29.45" customHeight="1" thickBot="1" x14ac:dyDescent="0.3">
      <c r="B43" s="2" t="s">
        <v>46</v>
      </c>
      <c r="C43" s="2" t="s">
        <v>0</v>
      </c>
      <c r="D43" s="2" t="s">
        <v>1</v>
      </c>
      <c r="E43" s="2" t="s">
        <v>6</v>
      </c>
      <c r="F43" s="2" t="s">
        <v>2</v>
      </c>
      <c r="G43" s="2" t="s">
        <v>5</v>
      </c>
    </row>
    <row r="44" spans="2:7" ht="29.45" customHeight="1" x14ac:dyDescent="0.25">
      <c r="B44" s="6" t="s">
        <v>70</v>
      </c>
      <c r="C44" s="3" t="s">
        <v>25</v>
      </c>
      <c r="D44" s="14" t="s">
        <v>39</v>
      </c>
      <c r="E44" s="15">
        <v>250</v>
      </c>
      <c r="F44" s="24"/>
      <c r="G44" s="5">
        <f>++E44*F44</f>
        <v>0</v>
      </c>
    </row>
    <row r="45" spans="2:7" ht="29.45" customHeight="1" x14ac:dyDescent="0.25">
      <c r="B45" s="6" t="s">
        <v>80</v>
      </c>
      <c r="C45" s="6" t="s">
        <v>25</v>
      </c>
      <c r="D45" s="13" t="s">
        <v>38</v>
      </c>
      <c r="E45" s="16">
        <v>60</v>
      </c>
      <c r="F45" s="25"/>
      <c r="G45" s="8">
        <f t="shared" ref="G45:G50" si="3">++E45*F45</f>
        <v>0</v>
      </c>
    </row>
    <row r="46" spans="2:7" ht="29.45" customHeight="1" x14ac:dyDescent="0.25">
      <c r="B46" s="6" t="s">
        <v>81</v>
      </c>
      <c r="C46" s="6" t="s">
        <v>4</v>
      </c>
      <c r="D46" s="13" t="s">
        <v>26</v>
      </c>
      <c r="E46" s="16">
        <v>30</v>
      </c>
      <c r="F46" s="25"/>
      <c r="G46" s="8">
        <f t="shared" si="3"/>
        <v>0</v>
      </c>
    </row>
    <row r="47" spans="2:7" ht="29.45" customHeight="1" x14ac:dyDescent="0.25">
      <c r="B47" s="6" t="s">
        <v>82</v>
      </c>
      <c r="C47" s="6" t="s">
        <v>27</v>
      </c>
      <c r="D47" s="13" t="s">
        <v>40</v>
      </c>
      <c r="E47" s="16">
        <v>60</v>
      </c>
      <c r="F47" s="25"/>
      <c r="G47" s="8">
        <f t="shared" si="3"/>
        <v>0</v>
      </c>
    </row>
    <row r="48" spans="2:7" ht="29.45" customHeight="1" x14ac:dyDescent="0.25">
      <c r="B48" s="6" t="s">
        <v>83</v>
      </c>
      <c r="C48" s="6" t="s">
        <v>3</v>
      </c>
      <c r="D48" s="12" t="s">
        <v>28</v>
      </c>
      <c r="E48" s="16">
        <v>100</v>
      </c>
      <c r="F48" s="25"/>
      <c r="G48" s="8">
        <f t="shared" si="3"/>
        <v>0</v>
      </c>
    </row>
    <row r="49" spans="2:7" ht="29.45" customHeight="1" x14ac:dyDescent="0.25">
      <c r="B49" s="6" t="s">
        <v>84</v>
      </c>
      <c r="C49" s="6" t="s">
        <v>4</v>
      </c>
      <c r="D49" s="12" t="s">
        <v>41</v>
      </c>
      <c r="E49" s="16">
        <v>6</v>
      </c>
      <c r="F49" s="25"/>
      <c r="G49" s="8">
        <f t="shared" si="3"/>
        <v>0</v>
      </c>
    </row>
    <row r="50" spans="2:7" ht="29.45" customHeight="1" thickBot="1" x14ac:dyDescent="0.3">
      <c r="B50" s="11" t="s">
        <v>85</v>
      </c>
      <c r="C50" s="11" t="s">
        <v>4</v>
      </c>
      <c r="D50" s="20" t="s">
        <v>42</v>
      </c>
      <c r="E50" s="21">
        <v>1</v>
      </c>
      <c r="F50" s="27"/>
      <c r="G50" s="22">
        <f t="shared" si="3"/>
        <v>0</v>
      </c>
    </row>
    <row r="52" spans="2:7" ht="29.45" customHeight="1" x14ac:dyDescent="0.25">
      <c r="D52" s="17" t="s">
        <v>30</v>
      </c>
      <c r="E52" s="18"/>
      <c r="F52" s="18"/>
      <c r="G52" s="19">
        <f>SUM(G5:G51)</f>
        <v>0</v>
      </c>
    </row>
  </sheetData>
  <sheetProtection sheet="1" objects="1" scenarios="1"/>
  <mergeCells count="5">
    <mergeCell ref="B42:G42"/>
    <mergeCell ref="C2:G2"/>
    <mergeCell ref="B4:G4"/>
    <mergeCell ref="B14:G14"/>
    <mergeCell ref="B30:G30"/>
  </mergeCells>
  <pageMargins left="0.31496062992125984" right="0.31496062992125984" top="0.55118110236220474" bottom="0.15748031496062992" header="0.31496062992125984" footer="0.31496062992125984"/>
  <pageSetup paperSize="9" scale="63" fitToHeight="0" orientation="portrait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Valoracion</vt:lpstr>
      <vt:lpstr>Valoracion!Área_de_impresión</vt:lpstr>
      <vt:lpstr>Valoracion!Títulos_a_imprimir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2025-09-04T10:55:47Z</dcterms:created>
  <dcterms:modified xsi:type="dcterms:W3CDTF">2025-09-05T10:50:38Z</dcterms:modified>
</cp:coreProperties>
</file>